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2660" activeTab="0"/>
  </bookViews>
  <sheets>
    <sheet name="прайс-лист ЗСНС" sheetId="1" r:id="rId1"/>
  </sheets>
  <definedNames>
    <definedName name="_xlnm.Print_Area" localSheetId="0">'прайс-лист ЗСНС'!$B$1:$N$86</definedName>
  </definedNames>
  <calcPr fullCalcOnLoad="1"/>
</workbook>
</file>

<file path=xl/sharedStrings.xml><?xml version="1.0" encoding="utf-8"?>
<sst xmlns="http://schemas.openxmlformats.org/spreadsheetml/2006/main" count="239" uniqueCount="223">
  <si>
    <t>ООО "ЗАПСИБНЕФТЕСТРОЙ"</t>
  </si>
  <si>
    <t>624350  Россия, Свердловская область, г.Качканар, Промзона, а/я 156</t>
  </si>
  <si>
    <t>Марка</t>
  </si>
  <si>
    <t>Размеры,                           мм</t>
  </si>
  <si>
    <t>Вес,              тн</t>
  </si>
  <si>
    <t>Объем, м3</t>
  </si>
  <si>
    <t>Цена, руб.</t>
  </si>
  <si>
    <t>Размеры,                              мм</t>
  </si>
  <si>
    <t>без НДС</t>
  </si>
  <si>
    <t>с НДС</t>
  </si>
  <si>
    <t>Плиты перекрытия пустотные ГОСТ 9561-91, серия 1.141-1</t>
  </si>
  <si>
    <t>Блоки стен подвалов ГОСТ 13579-78</t>
  </si>
  <si>
    <t>ПК 63-15-8</t>
  </si>
  <si>
    <t>6280*1490*220</t>
  </si>
  <si>
    <t>ФБС 24.6.6</t>
  </si>
  <si>
    <t>2380*600*580</t>
  </si>
  <si>
    <t>ПК 63-12-8</t>
  </si>
  <si>
    <t>6280*1190*220</t>
  </si>
  <si>
    <t>ФБС 24.5.6</t>
  </si>
  <si>
    <t>2380*500*580</t>
  </si>
  <si>
    <t>ПК 63-10-8</t>
  </si>
  <si>
    <t>6280*990*220</t>
  </si>
  <si>
    <t>ФБС 24.4.6</t>
  </si>
  <si>
    <t>2380*400*580</t>
  </si>
  <si>
    <t>ПК 60-15-8</t>
  </si>
  <si>
    <t>5980*1490*220</t>
  </si>
  <si>
    <t>ФБС 12.6.6</t>
  </si>
  <si>
    <t>1180*600*580</t>
  </si>
  <si>
    <t>ПК 60-12-8</t>
  </si>
  <si>
    <t>5980*1190*220</t>
  </si>
  <si>
    <t>ФБС 12.5.6</t>
  </si>
  <si>
    <t>1180*500*580</t>
  </si>
  <si>
    <t>ПК 60-10-8</t>
  </si>
  <si>
    <t>5980*990*220</t>
  </si>
  <si>
    <t>ФБС 12.4.6</t>
  </si>
  <si>
    <t>1180*400*580</t>
  </si>
  <si>
    <t>ПК 59-15-8</t>
  </si>
  <si>
    <t>5880*1490*220</t>
  </si>
  <si>
    <t>ФБС 12.6.3</t>
  </si>
  <si>
    <t>1180*600*280</t>
  </si>
  <si>
    <t>ПК 59-12-8</t>
  </si>
  <si>
    <t>5860*1190*220</t>
  </si>
  <si>
    <t>ФБС 12.4.3</t>
  </si>
  <si>
    <t>1180*400*280</t>
  </si>
  <si>
    <t>ПК 58-15-8</t>
  </si>
  <si>
    <t>5780*1490*220</t>
  </si>
  <si>
    <t>ФБС 9.6.6</t>
  </si>
  <si>
    <t>880*600*580</t>
  </si>
  <si>
    <t>ПК 58-12-8</t>
  </si>
  <si>
    <t>5760*1190*220</t>
  </si>
  <si>
    <t>ФБС 9.5.6</t>
  </si>
  <si>
    <t>880*500*580</t>
  </si>
  <si>
    <t>ПК 57-15-8</t>
  </si>
  <si>
    <t>5680*1490*220</t>
  </si>
  <si>
    <t>ФБС 9.4.6</t>
  </si>
  <si>
    <t>880*400*580</t>
  </si>
  <si>
    <t>ПК 57-12-8</t>
  </si>
  <si>
    <t>5680*1190*220</t>
  </si>
  <si>
    <t>Сваи забивные общестроительные по серии 1.011.1-10.1</t>
  </si>
  <si>
    <t>ПК 56-15-8</t>
  </si>
  <si>
    <t>5580*1490*220</t>
  </si>
  <si>
    <t>С100.35.8</t>
  </si>
  <si>
    <t>10000*350</t>
  </si>
  <si>
    <t>ПК 56-12-8</t>
  </si>
  <si>
    <t>5580*1190*220</t>
  </si>
  <si>
    <t>С  80.35.8</t>
  </si>
  <si>
    <t>8000*350</t>
  </si>
  <si>
    <t>ПК 54-15-8</t>
  </si>
  <si>
    <t>5380*1490*220</t>
  </si>
  <si>
    <t>С  80.30.8</t>
  </si>
  <si>
    <t>8000*300</t>
  </si>
  <si>
    <t>ПК 54-12-8</t>
  </si>
  <si>
    <t>5380*1190*220</t>
  </si>
  <si>
    <t>С  70.35.8</t>
  </si>
  <si>
    <t>7000*350</t>
  </si>
  <si>
    <t>ПК 51-15-8</t>
  </si>
  <si>
    <t>5080*1490*220</t>
  </si>
  <si>
    <t>С  70.30.8</t>
  </si>
  <si>
    <t>7000*300</t>
  </si>
  <si>
    <t>ПК 51-12-8</t>
  </si>
  <si>
    <t>5080*1190*220</t>
  </si>
  <si>
    <t>С  60.35.8</t>
  </si>
  <si>
    <t>6000*350</t>
  </si>
  <si>
    <t>ПК 48-15-8</t>
  </si>
  <si>
    <t>4780*1490*220</t>
  </si>
  <si>
    <t>С  60.30.8</t>
  </si>
  <si>
    <t>6000*300</t>
  </si>
  <si>
    <t>ПК 48-12-8</t>
  </si>
  <si>
    <t>4780*1190*220</t>
  </si>
  <si>
    <t>С  50.30.8</t>
  </si>
  <si>
    <t>5000*300</t>
  </si>
  <si>
    <t>ПК 45-15-8</t>
  </si>
  <si>
    <t>4480*1490*220</t>
  </si>
  <si>
    <t>Стойки ж/б для опор  ЛЭП серия 3.407.1 -143</t>
  </si>
  <si>
    <t>ПК 45-12-8</t>
  </si>
  <si>
    <t>4480*1190*220</t>
  </si>
  <si>
    <t>СВ 110-3,5</t>
  </si>
  <si>
    <t>ПК 42-15-8</t>
  </si>
  <si>
    <t>4180*1490*220</t>
  </si>
  <si>
    <t>9500*180/170*280</t>
  </si>
  <si>
    <t>ПК 42-12-8</t>
  </si>
  <si>
    <t>4180*1190*220</t>
  </si>
  <si>
    <t>СВ   90-3,5</t>
  </si>
  <si>
    <t>9000*185/170*250</t>
  </si>
  <si>
    <t>ПК 36-15-8</t>
  </si>
  <si>
    <t>3580*1490*220</t>
  </si>
  <si>
    <t>Забор с фундаментом</t>
  </si>
  <si>
    <t>ПК 36-12-8</t>
  </si>
  <si>
    <t>3580*1190*220</t>
  </si>
  <si>
    <t>П5В</t>
  </si>
  <si>
    <t>3980*2500*160</t>
  </si>
  <si>
    <t>ПК 36-10-8</t>
  </si>
  <si>
    <t>3580*990*220</t>
  </si>
  <si>
    <t>Ф-2</t>
  </si>
  <si>
    <t>1200*700*450</t>
  </si>
  <si>
    <t>ПК 32-15-8</t>
  </si>
  <si>
    <t>3180*1490*220</t>
  </si>
  <si>
    <t>Лотки теплотрасс</t>
  </si>
  <si>
    <t>ПК 32-12-8</t>
  </si>
  <si>
    <t>3180*1190*220</t>
  </si>
  <si>
    <t>Л-1</t>
  </si>
  <si>
    <t>2970*460*370</t>
  </si>
  <si>
    <t>ПК 30-15-8</t>
  </si>
  <si>
    <t>2980*1490*220</t>
  </si>
  <si>
    <t>Плиты покрытия автомобильных дорог</t>
  </si>
  <si>
    <t>ПК 30-12-8</t>
  </si>
  <si>
    <t>2980*1190*220</t>
  </si>
  <si>
    <r>
      <t>ПДН-14</t>
    </r>
  </si>
  <si>
    <t>6000*2000*140</t>
  </si>
  <si>
    <t>ПК 30-10-8</t>
  </si>
  <si>
    <t>2980*990*220</t>
  </si>
  <si>
    <t>ПД 30.15.30</t>
  </si>
  <si>
    <t>3000*1500*180</t>
  </si>
  <si>
    <t>ПК 28-15-8</t>
  </si>
  <si>
    <t>2780*1490*220</t>
  </si>
  <si>
    <t>ПК 28-12-8</t>
  </si>
  <si>
    <t>2780*1190*220</t>
  </si>
  <si>
    <t>ФЛ-32-12-3</t>
  </si>
  <si>
    <t>3200*1180*500</t>
  </si>
  <si>
    <t>ПК 27-15-8</t>
  </si>
  <si>
    <t>2680*1490*220</t>
  </si>
  <si>
    <t>ФЛ-28-8-3</t>
  </si>
  <si>
    <t>2800*780*500</t>
  </si>
  <si>
    <t>ПК 27-12-8</t>
  </si>
  <si>
    <t>2680*1190*220</t>
  </si>
  <si>
    <t>ФЛ-24-12-3</t>
  </si>
  <si>
    <t>2400*1180*500</t>
  </si>
  <si>
    <t>ПК 24-15-8</t>
  </si>
  <si>
    <t>2380*1490*220</t>
  </si>
  <si>
    <t>ФЛ-20-24-3</t>
  </si>
  <si>
    <t>2000*2380*500</t>
  </si>
  <si>
    <t>ПК 24-12-8</t>
  </si>
  <si>
    <t>2380*1190*220</t>
  </si>
  <si>
    <t>ФЛ-20-12-3</t>
  </si>
  <si>
    <t>2000*1180*500</t>
  </si>
  <si>
    <t>Утяжелители</t>
  </si>
  <si>
    <t>ФЛ-16-24-3</t>
  </si>
  <si>
    <t>1600*2380*500</t>
  </si>
  <si>
    <t>УБО -1420</t>
  </si>
  <si>
    <t>ФЛ-16-12-3</t>
  </si>
  <si>
    <t>1600*1180*500</t>
  </si>
  <si>
    <t>ФЛ-16-8-3</t>
  </si>
  <si>
    <t>1600*780*300</t>
  </si>
  <si>
    <t>УБО -1020</t>
  </si>
  <si>
    <t>ФЛ-12-24-3</t>
  </si>
  <si>
    <t>1200*2380*300</t>
  </si>
  <si>
    <t>УБП-03</t>
  </si>
  <si>
    <t>ФЛ-12-12-3</t>
  </si>
  <si>
    <t>1200*1180*300</t>
  </si>
  <si>
    <t>Кольца для круглых колодцев</t>
  </si>
  <si>
    <t>ФЛ-12-8-3</t>
  </si>
  <si>
    <t>1200*780*300</t>
  </si>
  <si>
    <t>КЦ 10-9</t>
  </si>
  <si>
    <t>1160*890*80</t>
  </si>
  <si>
    <t>ФЛ-10-24-3</t>
  </si>
  <si>
    <t>1000*2380*300</t>
  </si>
  <si>
    <t>Бордюр</t>
  </si>
  <si>
    <t>ФЛ-10-12-3</t>
  </si>
  <si>
    <t>1000*1180*300</t>
  </si>
  <si>
    <t>БР 100.30.15</t>
  </si>
  <si>
    <t>ФЛ-10-8-3</t>
  </si>
  <si>
    <t>1000*780*300</t>
  </si>
  <si>
    <t>Стоимость блок-секции</t>
  </si>
  <si>
    <t>Сантехнические плиты</t>
  </si>
  <si>
    <t>ПТ 32-15 ста1</t>
  </si>
  <si>
    <t xml:space="preserve">ПТ 32-15 </t>
  </si>
  <si>
    <t>ПТ 32-12</t>
  </si>
  <si>
    <t>ЛПР 25-18 М</t>
  </si>
  <si>
    <t xml:space="preserve">ПТ 63-15 ста </t>
  </si>
  <si>
    <t>ЛПР 25-12 КВ</t>
  </si>
  <si>
    <t>ПТ 63-15 ста 1</t>
  </si>
  <si>
    <t>ПМ-1</t>
  </si>
  <si>
    <t>ЛПР 25-18 МА</t>
  </si>
  <si>
    <t>ПМ-2</t>
  </si>
  <si>
    <t>ЛПР 25-15 МБ</t>
  </si>
  <si>
    <t>Крышки вентканалов и вентиляционные блоки</t>
  </si>
  <si>
    <t xml:space="preserve">Плтиты парапетные </t>
  </si>
  <si>
    <t>за 1 м3</t>
  </si>
  <si>
    <t>КВБ 15-10</t>
  </si>
  <si>
    <t>Крупные стеновые блоки</t>
  </si>
  <si>
    <t>КВБ 15-13</t>
  </si>
  <si>
    <t>наружные утепленные</t>
  </si>
  <si>
    <t>ВБЧ-54</t>
  </si>
  <si>
    <t xml:space="preserve">наружные </t>
  </si>
  <si>
    <t>ВВ-1</t>
  </si>
  <si>
    <t>внутренние</t>
  </si>
  <si>
    <t xml:space="preserve">цокольные </t>
  </si>
  <si>
    <t>Стоимость  блок-секции</t>
  </si>
  <si>
    <t>за 1 м2</t>
  </si>
  <si>
    <r>
      <t>за 1 м</t>
    </r>
    <r>
      <rPr>
        <vertAlign val="superscript"/>
        <sz val="10"/>
        <rFont val="Arial Cyr"/>
        <family val="0"/>
      </rPr>
      <t>3</t>
    </r>
  </si>
  <si>
    <r>
      <t>за 1 м</t>
    </r>
    <r>
      <rPr>
        <vertAlign val="superscript"/>
        <sz val="10"/>
        <rFont val="Arial Cyr"/>
        <family val="0"/>
      </rPr>
      <t>2</t>
    </r>
  </si>
  <si>
    <t>11000*190/170*280</t>
  </si>
  <si>
    <t>СВ 95-3,5</t>
  </si>
  <si>
    <t>Тел./факс: 8 (34341) 2-56-41, 6-44-92</t>
  </si>
  <si>
    <t>zvi@remelectro.ru</t>
  </si>
  <si>
    <t>zvi@gbi-zsns.ru</t>
  </si>
  <si>
    <t>ЗВЯГИН Владимир Иванович</t>
  </si>
  <si>
    <t>Плиты ж/б ленточных фундаментов ГОСТ 13580-85</t>
  </si>
  <si>
    <t>Плиты аэродромные</t>
  </si>
  <si>
    <r>
      <t>ПАГ-14</t>
    </r>
  </si>
  <si>
    <t>ПАГ-18</t>
  </si>
  <si>
    <t>6000*2000*180</t>
  </si>
  <si>
    <t xml:space="preserve">Прайс-лист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</si>
</sst>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vertAlign val="superscript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9" fillId="0" borderId="10" xfId="53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0" fontId="7" fillId="0" borderId="0" xfId="53" applyFont="1" applyFill="1" applyAlignment="1">
      <alignment horizontal="left"/>
      <protection/>
    </xf>
    <xf numFmtId="0" fontId="7" fillId="0" borderId="0" xfId="53" applyFont="1" applyFill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right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2" fontId="5" fillId="0" borderId="10" xfId="53" applyNumberFormat="1" applyFont="1" applyFill="1" applyBorder="1" applyAlignment="1">
      <alignment horizontal="center" vertical="center"/>
      <protection/>
    </xf>
    <xf numFmtId="2" fontId="9" fillId="0" borderId="10" xfId="53" applyNumberFormat="1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right"/>
      <protection/>
    </xf>
    <xf numFmtId="0" fontId="2" fillId="0" borderId="12" xfId="53" applyFont="1" applyFill="1" applyBorder="1" applyAlignment="1">
      <alignment horizontal="center"/>
      <protection/>
    </xf>
    <xf numFmtId="0" fontId="2" fillId="0" borderId="13" xfId="53" applyFont="1" applyFill="1" applyBorder="1" applyAlignment="1">
      <alignment horizontal="center"/>
      <protection/>
    </xf>
    <xf numFmtId="0" fontId="10" fillId="0" borderId="0" xfId="53" applyFont="1" applyFill="1" applyBorder="1">
      <alignment/>
      <protection/>
    </xf>
    <xf numFmtId="0" fontId="11" fillId="0" borderId="0" xfId="53" applyFont="1" applyFill="1" applyBorder="1">
      <alignment/>
      <protection/>
    </xf>
    <xf numFmtId="0" fontId="10" fillId="0" borderId="14" xfId="53" applyFont="1" applyFill="1" applyBorder="1">
      <alignment/>
      <protection/>
    </xf>
    <xf numFmtId="0" fontId="11" fillId="0" borderId="15" xfId="53" applyFont="1" applyFill="1" applyBorder="1">
      <alignment/>
      <protection/>
    </xf>
    <xf numFmtId="1" fontId="11" fillId="0" borderId="15" xfId="53" applyNumberFormat="1" applyFont="1" applyFill="1" applyBorder="1">
      <alignment/>
      <protection/>
    </xf>
    <xf numFmtId="1" fontId="11" fillId="0" borderId="0" xfId="53" applyNumberFormat="1" applyFont="1" applyFill="1" applyBorder="1">
      <alignment/>
      <protection/>
    </xf>
    <xf numFmtId="0" fontId="11" fillId="0" borderId="0" xfId="53" applyFont="1" applyFill="1" applyBorder="1" applyAlignment="1">
      <alignment horizontal="center"/>
      <protection/>
    </xf>
    <xf numFmtId="1" fontId="10" fillId="0" borderId="0" xfId="53" applyNumberFormat="1" applyFont="1" applyFill="1" applyBorder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>
      <alignment/>
      <protection/>
    </xf>
    <xf numFmtId="0" fontId="13" fillId="0" borderId="0" xfId="42" applyFont="1" applyFill="1" applyAlignment="1" applyProtection="1">
      <alignment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horizontal="center" vertical="center"/>
      <protection/>
    </xf>
    <xf numFmtId="2" fontId="2" fillId="0" borderId="10" xfId="53" applyNumberFormat="1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 vertical="center"/>
      <protection/>
    </xf>
    <xf numFmtId="0" fontId="2" fillId="0" borderId="18" xfId="53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2" fillId="0" borderId="10" xfId="53" applyNumberFormat="1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2" fillId="0" borderId="20" xfId="53" applyFont="1" applyFill="1" applyBorder="1" applyAlignment="1">
      <alignment horizontal="center" vertical="center"/>
      <protection/>
    </xf>
    <xf numFmtId="0" fontId="2" fillId="0" borderId="10" xfId="53" applyFont="1" applyFill="1" applyBorder="1">
      <alignment/>
      <protection/>
    </xf>
    <xf numFmtId="1" fontId="2" fillId="0" borderId="10" xfId="53" applyNumberFormat="1" applyFont="1" applyFill="1" applyBorder="1">
      <alignment/>
      <protection/>
    </xf>
    <xf numFmtId="1" fontId="2" fillId="0" borderId="12" xfId="53" applyNumberFormat="1" applyFont="1" applyFill="1" applyBorder="1">
      <alignment/>
      <protection/>
    </xf>
    <xf numFmtId="0" fontId="2" fillId="0" borderId="21" xfId="53" applyFont="1" applyFill="1" applyBorder="1">
      <alignment/>
      <protection/>
    </xf>
    <xf numFmtId="0" fontId="2" fillId="0" borderId="15" xfId="53" applyFont="1" applyFill="1" applyBorder="1">
      <alignment/>
      <protection/>
    </xf>
    <xf numFmtId="2" fontId="2" fillId="0" borderId="10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1" fontId="2" fillId="0" borderId="0" xfId="53" applyNumberFormat="1" applyFont="1" applyFill="1" applyBorder="1">
      <alignment/>
      <protection/>
    </xf>
    <xf numFmtId="0" fontId="2" fillId="0" borderId="22" xfId="53" applyFont="1" applyFill="1" applyBorder="1">
      <alignment/>
      <protection/>
    </xf>
    <xf numFmtId="0" fontId="2" fillId="0" borderId="23" xfId="53" applyFont="1" applyFill="1" applyBorder="1">
      <alignment/>
      <protection/>
    </xf>
    <xf numFmtId="1" fontId="2" fillId="0" borderId="23" xfId="53" applyNumberFormat="1" applyFont="1" applyFill="1" applyBorder="1">
      <alignment/>
      <protection/>
    </xf>
    <xf numFmtId="0" fontId="2" fillId="0" borderId="16" xfId="53" applyFont="1" applyFill="1" applyBorder="1">
      <alignment/>
      <protection/>
    </xf>
    <xf numFmtId="0" fontId="10" fillId="0" borderId="22" xfId="53" applyFont="1" applyFill="1" applyBorder="1">
      <alignment/>
      <protection/>
    </xf>
    <xf numFmtId="0" fontId="11" fillId="0" borderId="23" xfId="53" applyFont="1" applyFill="1" applyBorder="1">
      <alignment/>
      <protection/>
    </xf>
    <xf numFmtId="1" fontId="11" fillId="0" borderId="23" xfId="53" applyNumberFormat="1" applyFont="1" applyFill="1" applyBorder="1">
      <alignment/>
      <protection/>
    </xf>
    <xf numFmtId="0" fontId="2" fillId="0" borderId="24" xfId="53" applyFont="1" applyFill="1" applyBorder="1">
      <alignment/>
      <protection/>
    </xf>
    <xf numFmtId="2" fontId="2" fillId="0" borderId="24" xfId="53" applyNumberFormat="1" applyFont="1" applyFill="1" applyBorder="1">
      <alignment/>
      <protection/>
    </xf>
    <xf numFmtId="1" fontId="2" fillId="0" borderId="24" xfId="53" applyNumberFormat="1" applyFont="1" applyFill="1" applyBorder="1">
      <alignment/>
      <protection/>
    </xf>
    <xf numFmtId="1" fontId="2" fillId="0" borderId="21" xfId="53" applyNumberFormat="1" applyFont="1" applyFill="1" applyBorder="1">
      <alignment/>
      <protection/>
    </xf>
    <xf numFmtId="2" fontId="2" fillId="0" borderId="0" xfId="53" applyNumberFormat="1" applyFont="1" applyFill="1" applyBorder="1">
      <alignment/>
      <protection/>
    </xf>
    <xf numFmtId="0" fontId="2" fillId="0" borderId="25" xfId="53" applyFont="1" applyFill="1" applyBorder="1">
      <alignment/>
      <protection/>
    </xf>
    <xf numFmtId="2" fontId="2" fillId="0" borderId="25" xfId="53" applyNumberFormat="1" applyFont="1" applyFill="1" applyBorder="1">
      <alignment/>
      <protection/>
    </xf>
    <xf numFmtId="1" fontId="2" fillId="0" borderId="25" xfId="53" applyNumberFormat="1" applyFont="1" applyFill="1" applyBorder="1">
      <alignment/>
      <protection/>
    </xf>
    <xf numFmtId="2" fontId="2" fillId="0" borderId="0" xfId="53" applyNumberFormat="1" applyFont="1" applyFill="1" applyBorder="1" applyAlignment="1">
      <alignment horizontal="center"/>
      <protection/>
    </xf>
    <xf numFmtId="2" fontId="2" fillId="0" borderId="23" xfId="53" applyNumberFormat="1" applyFont="1" applyFill="1" applyBorder="1">
      <alignment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left"/>
      <protection/>
    </xf>
    <xf numFmtId="0" fontId="10" fillId="0" borderId="14" xfId="53" applyFont="1" applyFill="1" applyBorder="1" applyAlignment="1">
      <alignment horizontal="left"/>
      <protection/>
    </xf>
    <xf numFmtId="0" fontId="10" fillId="0" borderId="15" xfId="53" applyFont="1" applyFill="1" applyBorder="1" applyAlignment="1">
      <alignment horizontal="left"/>
      <protection/>
    </xf>
    <xf numFmtId="0" fontId="10" fillId="0" borderId="14" xfId="53" applyFont="1" applyFill="1" applyBorder="1" applyAlignment="1">
      <alignment horizontal="center" vertical="center"/>
      <protection/>
    </xf>
    <xf numFmtId="0" fontId="10" fillId="0" borderId="15" xfId="53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/>
      <protection/>
    </xf>
    <xf numFmtId="0" fontId="8" fillId="0" borderId="0" xfId="53" applyFont="1" applyFill="1" applyAlignment="1">
      <alignment horizontal="center"/>
      <protection/>
    </xf>
    <xf numFmtId="0" fontId="2" fillId="0" borderId="0" xfId="42" applyFont="1" applyFill="1" applyAlignment="1" applyProtection="1">
      <alignment horizontal="right"/>
      <protection/>
    </xf>
    <xf numFmtId="0" fontId="13" fillId="0" borderId="0" xfId="42" applyFont="1" applyFill="1" applyAlignment="1" applyProtection="1">
      <alignment horizontal="left"/>
      <protection/>
    </xf>
    <xf numFmtId="0" fontId="2" fillId="0" borderId="0" xfId="53" applyFont="1" applyFill="1" applyAlignment="1">
      <alignment horizontal="left"/>
      <protection/>
    </xf>
    <xf numFmtId="0" fontId="13" fillId="0" borderId="0" xfId="42" applyFont="1" applyFill="1" applyAlignment="1" applyProtection="1">
      <alignment horizontal="right"/>
      <protection/>
    </xf>
    <xf numFmtId="0" fontId="7" fillId="0" borderId="0" xfId="53" applyFont="1" applyFill="1" applyAlignment="1">
      <alignment horizontal="center"/>
      <protection/>
    </xf>
    <xf numFmtId="0" fontId="9" fillId="0" borderId="0" xfId="53" applyFont="1" applyFill="1" applyAlignment="1">
      <alignment horizontal="right" vertical="top" wrapText="1"/>
      <protection/>
    </xf>
    <xf numFmtId="0" fontId="2" fillId="0" borderId="0" xfId="42" applyFont="1" applyFill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ы за 2007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2</xdr:row>
      <xdr:rowOff>66675</xdr:rowOff>
    </xdr:from>
    <xdr:to>
      <xdr:col>2</xdr:col>
      <xdr:colOff>228600</xdr:colOff>
      <xdr:row>5</xdr:row>
      <xdr:rowOff>9525</xdr:rowOff>
    </xdr:to>
    <xdr:pic>
      <xdr:nvPicPr>
        <xdr:cNvPr id="1" name="Picture 3" descr="ЛОГОТИП ооо Запсибнефтестро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38125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i@gbi-zsns.ru" TargetMode="External" /><Relationship Id="rId2" Type="http://schemas.openxmlformats.org/officeDocument/2006/relationships/hyperlink" Target="mailto:zvi@remelectro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N86"/>
  <sheetViews>
    <sheetView tabSelected="1" zoomScale="106" zoomScaleNormal="106" zoomScalePageLayoutView="0" workbookViewId="0" topLeftCell="A1">
      <pane ySplit="14" topLeftCell="A15" activePane="bottomLeft" state="frozen"/>
      <selection pane="topLeft" activeCell="A1" sqref="A1"/>
      <selection pane="bottomLeft" activeCell="B8" sqref="B8:D10"/>
    </sheetView>
  </sheetViews>
  <sheetFormatPr defaultColWidth="9.140625" defaultRowHeight="12.75"/>
  <cols>
    <col min="1" max="1" width="9.140625" style="28" customWidth="1"/>
    <col min="2" max="2" width="18.7109375" style="28" customWidth="1"/>
    <col min="3" max="3" width="16.8515625" style="28" customWidth="1"/>
    <col min="4" max="4" width="8.57421875" style="28" customWidth="1"/>
    <col min="5" max="5" width="9.28125" style="28" customWidth="1"/>
    <col min="6" max="7" width="10.00390625" style="28" customWidth="1"/>
    <col min="8" max="8" width="2.28125" style="28" customWidth="1"/>
    <col min="9" max="9" width="25.421875" style="28" customWidth="1"/>
    <col min="10" max="10" width="20.28125" style="28" customWidth="1"/>
    <col min="11" max="11" width="9.140625" style="28" customWidth="1"/>
    <col min="12" max="12" width="10.00390625" style="28" customWidth="1"/>
    <col min="13" max="13" width="12.28125" style="28" customWidth="1"/>
    <col min="14" max="14" width="10.8515625" style="28" bestFit="1" customWidth="1"/>
    <col min="15" max="16384" width="9.140625" style="28" customWidth="1"/>
  </cols>
  <sheetData>
    <row r="1" spans="2:7" ht="6.75" customHeight="1">
      <c r="B1" s="2"/>
      <c r="E1" s="29"/>
      <c r="F1" s="29"/>
      <c r="G1" s="29"/>
    </row>
    <row r="2" spans="2:7" ht="6.75" customHeight="1">
      <c r="B2" s="2"/>
      <c r="E2" s="29"/>
      <c r="F2" s="29"/>
      <c r="G2" s="29"/>
    </row>
    <row r="3" spans="2:14" ht="26.25"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2:11" ht="9" customHeight="1">
      <c r="B4" s="3"/>
      <c r="I4" s="4"/>
      <c r="J4" s="4"/>
      <c r="K4" s="4"/>
    </row>
    <row r="5" spans="2:14" ht="20.25">
      <c r="B5" s="75" t="s">
        <v>222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2:14" ht="12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8">
      <c r="B7" s="80" t="s">
        <v>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2:14" ht="12.75" customHeight="1">
      <c r="B8" s="81" t="s">
        <v>213</v>
      </c>
      <c r="C8" s="81"/>
      <c r="D8" s="81"/>
      <c r="E8" s="6"/>
      <c r="F8" s="77"/>
      <c r="G8" s="77"/>
      <c r="H8" s="77"/>
      <c r="I8" s="77"/>
      <c r="J8" s="77"/>
      <c r="K8" s="78"/>
      <c r="L8" s="79" t="s">
        <v>215</v>
      </c>
      <c r="M8" s="79"/>
      <c r="N8" s="79"/>
    </row>
    <row r="9" spans="2:14" ht="12.75" customHeight="1">
      <c r="B9" s="81"/>
      <c r="C9" s="81"/>
      <c r="D9" s="81"/>
      <c r="E9" s="6"/>
      <c r="F9" s="77"/>
      <c r="G9" s="77"/>
      <c r="H9" s="77"/>
      <c r="I9" s="77"/>
      <c r="J9" s="77"/>
      <c r="K9" s="78"/>
      <c r="L9" s="79" t="s">
        <v>214</v>
      </c>
      <c r="M9" s="79"/>
      <c r="N9" s="79"/>
    </row>
    <row r="10" spans="2:14" ht="12.75" customHeight="1">
      <c r="B10" s="81"/>
      <c r="C10" s="81"/>
      <c r="D10" s="81"/>
      <c r="E10" s="6"/>
      <c r="F10" s="82"/>
      <c r="G10" s="82"/>
      <c r="H10" s="82"/>
      <c r="I10" s="82"/>
      <c r="J10" s="82"/>
      <c r="K10" s="82"/>
      <c r="L10" s="76" t="s">
        <v>216</v>
      </c>
      <c r="M10" s="76"/>
      <c r="N10" s="76"/>
    </row>
    <row r="11" spans="2:7" ht="6.75" customHeight="1">
      <c r="B11" s="2"/>
      <c r="E11" s="29"/>
      <c r="F11" s="29"/>
      <c r="G11" s="29"/>
    </row>
    <row r="12" spans="2:7" ht="8.25" customHeight="1">
      <c r="B12" s="2"/>
      <c r="E12" s="29"/>
      <c r="F12" s="29"/>
      <c r="G12" s="29"/>
    </row>
    <row r="13" spans="2:14" ht="19.5" customHeight="1">
      <c r="B13" s="66" t="s">
        <v>2</v>
      </c>
      <c r="C13" s="66" t="s">
        <v>3</v>
      </c>
      <c r="D13" s="66" t="s">
        <v>4</v>
      </c>
      <c r="E13" s="66" t="s">
        <v>5</v>
      </c>
      <c r="F13" s="67" t="s">
        <v>6</v>
      </c>
      <c r="G13" s="67"/>
      <c r="H13" s="30"/>
      <c r="I13" s="66" t="s">
        <v>2</v>
      </c>
      <c r="J13" s="66" t="s">
        <v>7</v>
      </c>
      <c r="K13" s="66" t="s">
        <v>4</v>
      </c>
      <c r="L13" s="66" t="s">
        <v>5</v>
      </c>
      <c r="M13" s="67" t="s">
        <v>6</v>
      </c>
      <c r="N13" s="67"/>
    </row>
    <row r="14" spans="2:14" ht="15">
      <c r="B14" s="66"/>
      <c r="C14" s="66"/>
      <c r="D14" s="66"/>
      <c r="E14" s="66"/>
      <c r="F14" s="7" t="s">
        <v>8</v>
      </c>
      <c r="G14" s="7" t="s">
        <v>9</v>
      </c>
      <c r="H14" s="8"/>
      <c r="I14" s="66"/>
      <c r="J14" s="66"/>
      <c r="K14" s="66"/>
      <c r="L14" s="66"/>
      <c r="M14" s="7" t="s">
        <v>8</v>
      </c>
      <c r="N14" s="7" t="s">
        <v>9</v>
      </c>
    </row>
    <row r="15" spans="2:14" ht="18" customHeight="1">
      <c r="B15" s="67" t="s">
        <v>10</v>
      </c>
      <c r="C15" s="67"/>
      <c r="D15" s="67"/>
      <c r="E15" s="67"/>
      <c r="F15" s="67"/>
      <c r="G15" s="67"/>
      <c r="H15" s="31"/>
      <c r="I15" s="67" t="s">
        <v>11</v>
      </c>
      <c r="J15" s="67"/>
      <c r="K15" s="67"/>
      <c r="L15" s="67"/>
      <c r="M15" s="67"/>
      <c r="N15" s="67"/>
    </row>
    <row r="16" spans="2:14" ht="18" customHeight="1">
      <c r="B16" s="1" t="s">
        <v>12</v>
      </c>
      <c r="C16" s="10" t="s">
        <v>13</v>
      </c>
      <c r="D16" s="32">
        <v>3.1</v>
      </c>
      <c r="E16" s="32">
        <v>2.05</v>
      </c>
      <c r="F16" s="10">
        <v>8434</v>
      </c>
      <c r="G16" s="9">
        <f aca="true" t="shared" si="0" ref="G16:G47">F16*1.18</f>
        <v>9952.119999999999</v>
      </c>
      <c r="H16" s="30"/>
      <c r="I16" s="1" t="s">
        <v>14</v>
      </c>
      <c r="J16" s="10" t="s">
        <v>15</v>
      </c>
      <c r="K16" s="32">
        <v>2</v>
      </c>
      <c r="L16" s="10">
        <v>0.815</v>
      </c>
      <c r="M16" s="10">
        <v>2538</v>
      </c>
      <c r="N16" s="9">
        <f aca="true" t="shared" si="1" ref="N16:N26">M16*1.18</f>
        <v>2994.8399999999997</v>
      </c>
    </row>
    <row r="17" spans="2:14" ht="18" customHeight="1">
      <c r="B17" s="1" t="s">
        <v>16</v>
      </c>
      <c r="C17" s="10" t="s">
        <v>17</v>
      </c>
      <c r="D17" s="32">
        <v>2.34</v>
      </c>
      <c r="E17" s="32">
        <v>1.64</v>
      </c>
      <c r="F17" s="10">
        <v>7453</v>
      </c>
      <c r="G17" s="9">
        <f t="shared" si="0"/>
        <v>8794.539999999999</v>
      </c>
      <c r="H17" s="30"/>
      <c r="I17" s="1" t="s">
        <v>18</v>
      </c>
      <c r="J17" s="10" t="s">
        <v>19</v>
      </c>
      <c r="K17" s="32">
        <v>1.7</v>
      </c>
      <c r="L17" s="10">
        <v>0.679</v>
      </c>
      <c r="M17" s="10">
        <v>2227</v>
      </c>
      <c r="N17" s="9">
        <f t="shared" si="1"/>
        <v>2627.8599999999997</v>
      </c>
    </row>
    <row r="18" spans="2:14" ht="18" customHeight="1">
      <c r="B18" s="1" t="s">
        <v>20</v>
      </c>
      <c r="C18" s="10" t="s">
        <v>21</v>
      </c>
      <c r="D18" s="10">
        <v>2.07</v>
      </c>
      <c r="E18" s="10">
        <v>1.37</v>
      </c>
      <c r="F18" s="10">
        <v>6819</v>
      </c>
      <c r="G18" s="9">
        <f t="shared" si="0"/>
        <v>8046.419999999999</v>
      </c>
      <c r="H18" s="30"/>
      <c r="I18" s="1" t="s">
        <v>22</v>
      </c>
      <c r="J18" s="10" t="s">
        <v>23</v>
      </c>
      <c r="K18" s="32">
        <v>1.4</v>
      </c>
      <c r="L18" s="10">
        <v>0.543</v>
      </c>
      <c r="M18" s="10">
        <v>1920</v>
      </c>
      <c r="N18" s="9">
        <f t="shared" si="1"/>
        <v>2265.6</v>
      </c>
    </row>
    <row r="19" spans="2:14" ht="18" customHeight="1">
      <c r="B19" s="1" t="s">
        <v>24</v>
      </c>
      <c r="C19" s="10" t="s">
        <v>25</v>
      </c>
      <c r="D19" s="32">
        <v>2.96</v>
      </c>
      <c r="E19" s="32">
        <v>1.96</v>
      </c>
      <c r="F19" s="10">
        <v>8261</v>
      </c>
      <c r="G19" s="9">
        <f t="shared" si="0"/>
        <v>9747.98</v>
      </c>
      <c r="H19" s="33"/>
      <c r="I19" s="1" t="s">
        <v>26</v>
      </c>
      <c r="J19" s="10" t="s">
        <v>27</v>
      </c>
      <c r="K19" s="32">
        <v>1</v>
      </c>
      <c r="L19" s="10">
        <v>0.398</v>
      </c>
      <c r="M19" s="10">
        <v>1261</v>
      </c>
      <c r="N19" s="9">
        <f t="shared" si="1"/>
        <v>1487.98</v>
      </c>
    </row>
    <row r="20" spans="2:14" ht="18" customHeight="1">
      <c r="B20" s="1" t="s">
        <v>28</v>
      </c>
      <c r="C20" s="10" t="s">
        <v>29</v>
      </c>
      <c r="D20" s="32">
        <v>2.24</v>
      </c>
      <c r="E20" s="32">
        <v>1.57</v>
      </c>
      <c r="F20" s="10">
        <v>7313</v>
      </c>
      <c r="G20" s="9">
        <f t="shared" si="0"/>
        <v>8629.34</v>
      </c>
      <c r="H20" s="33"/>
      <c r="I20" s="1" t="s">
        <v>30</v>
      </c>
      <c r="J20" s="10" t="s">
        <v>31</v>
      </c>
      <c r="K20" s="32">
        <v>0.86</v>
      </c>
      <c r="L20" s="10">
        <v>0.331</v>
      </c>
      <c r="M20" s="10">
        <v>1100</v>
      </c>
      <c r="N20" s="9">
        <f t="shared" si="1"/>
        <v>1298</v>
      </c>
    </row>
    <row r="21" spans="2:14" ht="18" customHeight="1">
      <c r="B21" s="1" t="s">
        <v>32</v>
      </c>
      <c r="C21" s="10" t="s">
        <v>33</v>
      </c>
      <c r="D21" s="10">
        <v>1.97</v>
      </c>
      <c r="E21" s="32">
        <v>1.3</v>
      </c>
      <c r="F21" s="10">
        <v>6714</v>
      </c>
      <c r="G21" s="9">
        <f t="shared" si="0"/>
        <v>7922.5199999999995</v>
      </c>
      <c r="H21" s="33"/>
      <c r="I21" s="1" t="s">
        <v>34</v>
      </c>
      <c r="J21" s="10" t="s">
        <v>35</v>
      </c>
      <c r="K21" s="32">
        <v>0.69</v>
      </c>
      <c r="L21" s="10">
        <v>0.265</v>
      </c>
      <c r="M21" s="10">
        <v>950</v>
      </c>
      <c r="N21" s="9">
        <f t="shared" si="1"/>
        <v>1121</v>
      </c>
    </row>
    <row r="22" spans="2:14" ht="18" customHeight="1">
      <c r="B22" s="1" t="s">
        <v>36</v>
      </c>
      <c r="C22" s="10" t="s">
        <v>37</v>
      </c>
      <c r="D22" s="32">
        <v>2.91</v>
      </c>
      <c r="E22" s="32">
        <v>1.93</v>
      </c>
      <c r="F22" s="10">
        <v>8209</v>
      </c>
      <c r="G22" s="9">
        <f t="shared" si="0"/>
        <v>9686.619999999999</v>
      </c>
      <c r="H22" s="34"/>
      <c r="I22" s="1" t="s">
        <v>38</v>
      </c>
      <c r="J22" s="10" t="s">
        <v>39</v>
      </c>
      <c r="K22" s="32">
        <v>0.5</v>
      </c>
      <c r="L22" s="10">
        <v>0.191</v>
      </c>
      <c r="M22" s="10">
        <v>764</v>
      </c>
      <c r="N22" s="9">
        <f t="shared" si="1"/>
        <v>901.52</v>
      </c>
    </row>
    <row r="23" spans="2:14" ht="18" customHeight="1">
      <c r="B23" s="1" t="s">
        <v>40</v>
      </c>
      <c r="C23" s="10" t="s">
        <v>41</v>
      </c>
      <c r="D23" s="32">
        <v>2.19</v>
      </c>
      <c r="E23" s="32">
        <v>1.56</v>
      </c>
      <c r="F23" s="10">
        <v>7294</v>
      </c>
      <c r="G23" s="9">
        <f t="shared" si="0"/>
        <v>8606.92</v>
      </c>
      <c r="H23" s="35"/>
      <c r="I23" s="1" t="s">
        <v>42</v>
      </c>
      <c r="J23" s="10" t="s">
        <v>43</v>
      </c>
      <c r="K23" s="32">
        <v>0.35</v>
      </c>
      <c r="L23" s="10">
        <v>0.127</v>
      </c>
      <c r="M23" s="10">
        <v>697</v>
      </c>
      <c r="N23" s="9">
        <f t="shared" si="1"/>
        <v>822.4599999999999</v>
      </c>
    </row>
    <row r="24" spans="2:14" ht="18" customHeight="1">
      <c r="B24" s="1" t="s">
        <v>44</v>
      </c>
      <c r="C24" s="10" t="s">
        <v>45</v>
      </c>
      <c r="D24" s="32">
        <v>2.85</v>
      </c>
      <c r="E24" s="32">
        <v>1.89</v>
      </c>
      <c r="F24" s="10">
        <v>8157</v>
      </c>
      <c r="G24" s="9">
        <f t="shared" si="0"/>
        <v>9625.26</v>
      </c>
      <c r="H24" s="33"/>
      <c r="I24" s="1" t="s">
        <v>46</v>
      </c>
      <c r="J24" s="10" t="s">
        <v>47</v>
      </c>
      <c r="K24" s="32">
        <v>0.7</v>
      </c>
      <c r="L24" s="10">
        <v>0.293</v>
      </c>
      <c r="M24" s="10">
        <v>959</v>
      </c>
      <c r="N24" s="9">
        <f t="shared" si="1"/>
        <v>1131.62</v>
      </c>
    </row>
    <row r="25" spans="2:14" ht="18" customHeight="1">
      <c r="B25" s="1" t="s">
        <v>48</v>
      </c>
      <c r="C25" s="10" t="s">
        <v>49</v>
      </c>
      <c r="D25" s="32">
        <v>2.15</v>
      </c>
      <c r="E25" s="32">
        <v>1.51</v>
      </c>
      <c r="F25" s="10">
        <v>7236</v>
      </c>
      <c r="G25" s="9">
        <f t="shared" si="0"/>
        <v>8538.48</v>
      </c>
      <c r="H25" s="33"/>
      <c r="I25" s="1" t="s">
        <v>50</v>
      </c>
      <c r="J25" s="10" t="s">
        <v>51</v>
      </c>
      <c r="K25" s="32">
        <v>0.6</v>
      </c>
      <c r="L25" s="10">
        <v>0.244</v>
      </c>
      <c r="M25" s="10">
        <v>847</v>
      </c>
      <c r="N25" s="9">
        <f t="shared" si="1"/>
        <v>999.4599999999999</v>
      </c>
    </row>
    <row r="26" spans="2:14" ht="18" customHeight="1">
      <c r="B26" s="1" t="s">
        <v>52</v>
      </c>
      <c r="C26" s="10" t="s">
        <v>53</v>
      </c>
      <c r="D26" s="32">
        <v>2.81</v>
      </c>
      <c r="E26" s="32">
        <v>1.86</v>
      </c>
      <c r="F26" s="10">
        <v>8063</v>
      </c>
      <c r="G26" s="9">
        <f t="shared" si="0"/>
        <v>9514.34</v>
      </c>
      <c r="H26" s="33"/>
      <c r="I26" s="1" t="s">
        <v>54</v>
      </c>
      <c r="J26" s="10" t="s">
        <v>55</v>
      </c>
      <c r="K26" s="32">
        <v>0.5</v>
      </c>
      <c r="L26" s="10">
        <v>0.195</v>
      </c>
      <c r="M26" s="10">
        <v>735</v>
      </c>
      <c r="N26" s="9">
        <f t="shared" si="1"/>
        <v>867.3</v>
      </c>
    </row>
    <row r="27" spans="2:14" ht="18" customHeight="1">
      <c r="B27" s="1" t="s">
        <v>56</v>
      </c>
      <c r="C27" s="10" t="s">
        <v>57</v>
      </c>
      <c r="D27" s="32">
        <v>2.13</v>
      </c>
      <c r="E27" s="32">
        <v>1.49</v>
      </c>
      <c r="F27" s="10">
        <v>7175</v>
      </c>
      <c r="G27" s="9">
        <f t="shared" si="0"/>
        <v>8466.5</v>
      </c>
      <c r="H27" s="33"/>
      <c r="I27" s="67" t="s">
        <v>58</v>
      </c>
      <c r="J27" s="67"/>
      <c r="K27" s="67"/>
      <c r="L27" s="67"/>
      <c r="M27" s="67"/>
      <c r="N27" s="67"/>
    </row>
    <row r="28" spans="2:14" ht="18" customHeight="1">
      <c r="B28" s="1" t="s">
        <v>59</v>
      </c>
      <c r="C28" s="10" t="s">
        <v>60</v>
      </c>
      <c r="D28" s="32">
        <v>2.78</v>
      </c>
      <c r="E28" s="32">
        <v>1.83</v>
      </c>
      <c r="F28" s="10">
        <v>8013</v>
      </c>
      <c r="G28" s="9">
        <f t="shared" si="0"/>
        <v>9455.34</v>
      </c>
      <c r="H28" s="33"/>
      <c r="I28" s="1" t="s">
        <v>61</v>
      </c>
      <c r="J28" s="10" t="s">
        <v>62</v>
      </c>
      <c r="K28" s="32">
        <v>3.1</v>
      </c>
      <c r="L28" s="10">
        <v>1.23</v>
      </c>
      <c r="M28" s="10">
        <v>10150</v>
      </c>
      <c r="N28" s="9">
        <f aca="true" t="shared" si="2" ref="N28:N35">M28*1.18</f>
        <v>11977</v>
      </c>
    </row>
    <row r="29" spans="2:14" ht="18" customHeight="1">
      <c r="B29" s="1" t="s">
        <v>63</v>
      </c>
      <c r="C29" s="10" t="s">
        <v>64</v>
      </c>
      <c r="D29" s="32">
        <v>2.11</v>
      </c>
      <c r="E29" s="32">
        <v>1.46</v>
      </c>
      <c r="F29" s="10">
        <v>7128</v>
      </c>
      <c r="G29" s="9">
        <f t="shared" si="0"/>
        <v>8411.039999999999</v>
      </c>
      <c r="H29" s="33"/>
      <c r="I29" s="1" t="s">
        <v>65</v>
      </c>
      <c r="J29" s="10" t="s">
        <v>66</v>
      </c>
      <c r="K29" s="32"/>
      <c r="L29" s="32">
        <v>1</v>
      </c>
      <c r="M29" s="10">
        <v>8350</v>
      </c>
      <c r="N29" s="9">
        <f t="shared" si="2"/>
        <v>9853</v>
      </c>
    </row>
    <row r="30" spans="2:14" ht="18" customHeight="1">
      <c r="B30" s="1" t="s">
        <v>67</v>
      </c>
      <c r="C30" s="10" t="s">
        <v>68</v>
      </c>
      <c r="D30" s="32">
        <v>2.68</v>
      </c>
      <c r="E30" s="32">
        <v>1.76</v>
      </c>
      <c r="F30" s="10">
        <v>7852</v>
      </c>
      <c r="G30" s="9">
        <f t="shared" si="0"/>
        <v>9265.359999999999</v>
      </c>
      <c r="H30" s="33"/>
      <c r="I30" s="1" t="s">
        <v>69</v>
      </c>
      <c r="J30" s="10" t="s">
        <v>70</v>
      </c>
      <c r="K30" s="32">
        <v>1.9</v>
      </c>
      <c r="L30" s="10">
        <v>0.73</v>
      </c>
      <c r="M30" s="10">
        <v>6910</v>
      </c>
      <c r="N30" s="9">
        <f t="shared" si="2"/>
        <v>8153.799999999999</v>
      </c>
    </row>
    <row r="31" spans="2:14" ht="18" customHeight="1">
      <c r="B31" s="1" t="s">
        <v>71</v>
      </c>
      <c r="C31" s="10" t="s">
        <v>72</v>
      </c>
      <c r="D31" s="32">
        <v>2.03</v>
      </c>
      <c r="E31" s="32">
        <v>1.41</v>
      </c>
      <c r="F31" s="10">
        <v>7024</v>
      </c>
      <c r="G31" s="9">
        <f t="shared" si="0"/>
        <v>8288.32</v>
      </c>
      <c r="H31" s="33"/>
      <c r="I31" s="1" t="s">
        <v>73</v>
      </c>
      <c r="J31" s="10" t="s">
        <v>74</v>
      </c>
      <c r="K31" s="32">
        <v>2.2</v>
      </c>
      <c r="L31" s="10">
        <v>0.87</v>
      </c>
      <c r="M31" s="10">
        <v>6770</v>
      </c>
      <c r="N31" s="9">
        <f t="shared" si="2"/>
        <v>7988.599999999999</v>
      </c>
    </row>
    <row r="32" spans="2:14" ht="18" customHeight="1">
      <c r="B32" s="1" t="s">
        <v>75</v>
      </c>
      <c r="C32" s="10" t="s">
        <v>76</v>
      </c>
      <c r="D32" s="32">
        <v>2.52</v>
      </c>
      <c r="E32" s="32">
        <v>1.67</v>
      </c>
      <c r="F32" s="10">
        <v>7680</v>
      </c>
      <c r="G32" s="9">
        <f t="shared" si="0"/>
        <v>9062.4</v>
      </c>
      <c r="H32" s="33"/>
      <c r="I32" s="1" t="s">
        <v>77</v>
      </c>
      <c r="J32" s="10" t="s">
        <v>78</v>
      </c>
      <c r="K32" s="32">
        <v>1.7</v>
      </c>
      <c r="L32" s="10">
        <v>0.64</v>
      </c>
      <c r="M32" s="10">
        <v>5805</v>
      </c>
      <c r="N32" s="9">
        <f t="shared" si="2"/>
        <v>6849.9</v>
      </c>
    </row>
    <row r="33" spans="2:14" ht="18" customHeight="1">
      <c r="B33" s="1" t="s">
        <v>79</v>
      </c>
      <c r="C33" s="10" t="s">
        <v>80</v>
      </c>
      <c r="D33" s="32">
        <v>1.9</v>
      </c>
      <c r="E33" s="32">
        <v>1.33</v>
      </c>
      <c r="F33" s="10">
        <v>6860</v>
      </c>
      <c r="G33" s="9">
        <f t="shared" si="0"/>
        <v>8094.799999999999</v>
      </c>
      <c r="H33" s="33"/>
      <c r="I33" s="1" t="s">
        <v>81</v>
      </c>
      <c r="J33" s="10" t="s">
        <v>82</v>
      </c>
      <c r="K33" s="32">
        <v>1.9</v>
      </c>
      <c r="L33" s="10">
        <v>0.76</v>
      </c>
      <c r="M33" s="10">
        <v>5725</v>
      </c>
      <c r="N33" s="9">
        <f t="shared" si="2"/>
        <v>6755.5</v>
      </c>
    </row>
    <row r="34" spans="2:14" ht="18" customHeight="1">
      <c r="B34" s="1" t="s">
        <v>83</v>
      </c>
      <c r="C34" s="10" t="s">
        <v>84</v>
      </c>
      <c r="D34" s="32">
        <v>2.39</v>
      </c>
      <c r="E34" s="32">
        <v>1.57</v>
      </c>
      <c r="F34" s="10">
        <v>7522</v>
      </c>
      <c r="G34" s="9">
        <f t="shared" si="0"/>
        <v>8875.96</v>
      </c>
      <c r="H34" s="33"/>
      <c r="I34" s="1" t="s">
        <v>85</v>
      </c>
      <c r="J34" s="10" t="s">
        <v>86</v>
      </c>
      <c r="K34" s="32">
        <v>1.4</v>
      </c>
      <c r="L34" s="10">
        <v>0.55</v>
      </c>
      <c r="M34" s="10">
        <v>5267</v>
      </c>
      <c r="N34" s="9">
        <f t="shared" si="2"/>
        <v>6215.0599999999995</v>
      </c>
    </row>
    <row r="35" spans="2:14" ht="18" customHeight="1">
      <c r="B35" s="1" t="s">
        <v>87</v>
      </c>
      <c r="C35" s="10" t="s">
        <v>88</v>
      </c>
      <c r="D35" s="32">
        <v>1.79</v>
      </c>
      <c r="E35" s="32">
        <v>1.25</v>
      </c>
      <c r="F35" s="10">
        <v>6703</v>
      </c>
      <c r="G35" s="9">
        <f t="shared" si="0"/>
        <v>7909.54</v>
      </c>
      <c r="H35" s="33"/>
      <c r="I35" s="1" t="s">
        <v>89</v>
      </c>
      <c r="J35" s="10" t="s">
        <v>90</v>
      </c>
      <c r="K35" s="32">
        <v>1.2</v>
      </c>
      <c r="L35" s="10">
        <v>0.46</v>
      </c>
      <c r="M35" s="10">
        <v>4170</v>
      </c>
      <c r="N35" s="9">
        <f t="shared" si="2"/>
        <v>4920.599999999999</v>
      </c>
    </row>
    <row r="36" spans="2:14" ht="18" customHeight="1">
      <c r="B36" s="1" t="s">
        <v>91</v>
      </c>
      <c r="C36" s="10" t="s">
        <v>92</v>
      </c>
      <c r="D36" s="32">
        <v>2.15</v>
      </c>
      <c r="E36" s="32">
        <v>1.46</v>
      </c>
      <c r="F36" s="10">
        <v>7315</v>
      </c>
      <c r="G36" s="9">
        <f t="shared" si="0"/>
        <v>8631.699999999999</v>
      </c>
      <c r="H36" s="33"/>
      <c r="I36" s="67" t="s">
        <v>93</v>
      </c>
      <c r="J36" s="67"/>
      <c r="K36" s="67"/>
      <c r="L36" s="67"/>
      <c r="M36" s="67"/>
      <c r="N36" s="67"/>
    </row>
    <row r="37" spans="2:14" ht="18" customHeight="1">
      <c r="B37" s="1" t="s">
        <v>94</v>
      </c>
      <c r="C37" s="10" t="s">
        <v>95</v>
      </c>
      <c r="D37" s="32">
        <v>1.6</v>
      </c>
      <c r="E37" s="32">
        <v>1.17</v>
      </c>
      <c r="F37" s="10">
        <v>6376</v>
      </c>
      <c r="G37" s="9">
        <f t="shared" si="0"/>
        <v>7523.679999999999</v>
      </c>
      <c r="H37" s="33"/>
      <c r="I37" s="1" t="s">
        <v>96</v>
      </c>
      <c r="J37" s="10" t="s">
        <v>211</v>
      </c>
      <c r="K37" s="32">
        <v>1.1</v>
      </c>
      <c r="L37" s="10">
        <v>0.45</v>
      </c>
      <c r="M37" s="11">
        <v>6200</v>
      </c>
      <c r="N37" s="12">
        <f>M37*1.18</f>
        <v>7316</v>
      </c>
    </row>
    <row r="38" spans="2:14" ht="18" customHeight="1">
      <c r="B38" s="1" t="s">
        <v>97</v>
      </c>
      <c r="C38" s="10" t="s">
        <v>98</v>
      </c>
      <c r="D38" s="32">
        <v>2.11</v>
      </c>
      <c r="E38" s="32">
        <v>1.37</v>
      </c>
      <c r="F38" s="10">
        <v>6917</v>
      </c>
      <c r="G38" s="9">
        <f t="shared" si="0"/>
        <v>8162.0599999999995</v>
      </c>
      <c r="H38" s="33"/>
      <c r="I38" s="1" t="s">
        <v>212</v>
      </c>
      <c r="J38" s="10" t="s">
        <v>99</v>
      </c>
      <c r="K38" s="32">
        <v>0.99</v>
      </c>
      <c r="L38" s="10">
        <v>0.37</v>
      </c>
      <c r="M38" s="11">
        <v>5800</v>
      </c>
      <c r="N38" s="12">
        <f>M38*1.18</f>
        <v>6844</v>
      </c>
    </row>
    <row r="39" spans="2:14" ht="18" customHeight="1">
      <c r="B39" s="1" t="s">
        <v>100</v>
      </c>
      <c r="C39" s="10" t="s">
        <v>101</v>
      </c>
      <c r="D39" s="32">
        <v>1.56</v>
      </c>
      <c r="E39" s="32">
        <v>1.09</v>
      </c>
      <c r="F39" s="10">
        <v>6249</v>
      </c>
      <c r="G39" s="9">
        <f t="shared" si="0"/>
        <v>7373.82</v>
      </c>
      <c r="H39" s="33"/>
      <c r="I39" s="1" t="s">
        <v>102</v>
      </c>
      <c r="J39" s="10" t="s">
        <v>103</v>
      </c>
      <c r="K39" s="32">
        <v>0.88</v>
      </c>
      <c r="L39" s="10">
        <v>0.34</v>
      </c>
      <c r="M39" s="10">
        <v>5370</v>
      </c>
      <c r="N39" s="9">
        <f>M39*1.18</f>
        <v>6336.599999999999</v>
      </c>
    </row>
    <row r="40" spans="2:14" ht="18" customHeight="1">
      <c r="B40" s="1" t="s">
        <v>104</v>
      </c>
      <c r="C40" s="10" t="s">
        <v>105</v>
      </c>
      <c r="D40" s="32">
        <v>1.82</v>
      </c>
      <c r="E40" s="32">
        <v>1.17</v>
      </c>
      <c r="F40" s="10">
        <v>6383</v>
      </c>
      <c r="G40" s="9">
        <f t="shared" si="0"/>
        <v>7531.94</v>
      </c>
      <c r="H40" s="33"/>
      <c r="I40" s="67" t="s">
        <v>106</v>
      </c>
      <c r="J40" s="67"/>
      <c r="K40" s="67"/>
      <c r="L40" s="67"/>
      <c r="M40" s="67"/>
      <c r="N40" s="67"/>
    </row>
    <row r="41" spans="2:14" ht="18" customHeight="1">
      <c r="B41" s="1" t="s">
        <v>107</v>
      </c>
      <c r="C41" s="10" t="s">
        <v>108</v>
      </c>
      <c r="D41" s="32">
        <v>1.33</v>
      </c>
      <c r="E41" s="32">
        <v>0.94</v>
      </c>
      <c r="F41" s="10">
        <v>5780</v>
      </c>
      <c r="G41" s="9">
        <f t="shared" si="0"/>
        <v>6820.4</v>
      </c>
      <c r="H41" s="33"/>
      <c r="I41" s="1" t="s">
        <v>109</v>
      </c>
      <c r="J41" s="10" t="s">
        <v>110</v>
      </c>
      <c r="K41" s="10">
        <v>1.3</v>
      </c>
      <c r="L41" s="10">
        <v>0.5</v>
      </c>
      <c r="M41" s="10">
        <v>5329</v>
      </c>
      <c r="N41" s="9">
        <f>M41*1.18</f>
        <v>6288.219999999999</v>
      </c>
    </row>
    <row r="42" spans="2:14" ht="18" customHeight="1">
      <c r="B42" s="1" t="s">
        <v>111</v>
      </c>
      <c r="C42" s="10" t="s">
        <v>112</v>
      </c>
      <c r="D42" s="10">
        <v>1.09</v>
      </c>
      <c r="E42" s="10">
        <v>0.78</v>
      </c>
      <c r="F42" s="10">
        <v>5615</v>
      </c>
      <c r="G42" s="9">
        <f t="shared" si="0"/>
        <v>6625.7</v>
      </c>
      <c r="H42" s="33"/>
      <c r="I42" s="1" t="s">
        <v>113</v>
      </c>
      <c r="J42" s="10" t="s">
        <v>114</v>
      </c>
      <c r="K42" s="10">
        <v>0.6</v>
      </c>
      <c r="L42" s="10">
        <v>0.23</v>
      </c>
      <c r="M42" s="10">
        <v>1212</v>
      </c>
      <c r="N42" s="9">
        <f>M42*1.18</f>
        <v>1430.1599999999999</v>
      </c>
    </row>
    <row r="43" spans="2:14" ht="18" customHeight="1">
      <c r="B43" s="1" t="s">
        <v>115</v>
      </c>
      <c r="C43" s="10" t="s">
        <v>116</v>
      </c>
      <c r="D43" s="32">
        <v>1.63</v>
      </c>
      <c r="E43" s="32">
        <v>1.05</v>
      </c>
      <c r="F43" s="10">
        <v>5990</v>
      </c>
      <c r="G43" s="9">
        <f t="shared" si="0"/>
        <v>7068.2</v>
      </c>
      <c r="H43" s="33"/>
      <c r="I43" s="67" t="s">
        <v>117</v>
      </c>
      <c r="J43" s="67"/>
      <c r="K43" s="67"/>
      <c r="L43" s="67"/>
      <c r="M43" s="67"/>
      <c r="N43" s="67"/>
    </row>
    <row r="44" spans="2:14" ht="18" customHeight="1">
      <c r="B44" s="1" t="s">
        <v>118</v>
      </c>
      <c r="C44" s="10" t="s">
        <v>119</v>
      </c>
      <c r="D44" s="32">
        <v>1.19</v>
      </c>
      <c r="E44" s="32">
        <v>0.83</v>
      </c>
      <c r="F44" s="10">
        <v>5490</v>
      </c>
      <c r="G44" s="9">
        <f t="shared" si="0"/>
        <v>6478.2</v>
      </c>
      <c r="H44" s="33"/>
      <c r="I44" s="1" t="s">
        <v>120</v>
      </c>
      <c r="J44" s="36" t="s">
        <v>121</v>
      </c>
      <c r="K44" s="37">
        <v>0.6</v>
      </c>
      <c r="L44" s="37">
        <v>0.22</v>
      </c>
      <c r="M44" s="38">
        <v>1831</v>
      </c>
      <c r="N44" s="9">
        <f>M44*1.18</f>
        <v>2160.58</v>
      </c>
    </row>
    <row r="45" spans="2:14" ht="18" customHeight="1">
      <c r="B45" s="1" t="s">
        <v>122</v>
      </c>
      <c r="C45" s="10" t="s">
        <v>123</v>
      </c>
      <c r="D45" s="32">
        <v>1.53</v>
      </c>
      <c r="E45" s="32">
        <v>0.98</v>
      </c>
      <c r="F45" s="10">
        <v>5865</v>
      </c>
      <c r="G45" s="9">
        <f t="shared" si="0"/>
        <v>6920.7</v>
      </c>
      <c r="H45" s="33"/>
      <c r="I45" s="67" t="s">
        <v>124</v>
      </c>
      <c r="J45" s="67"/>
      <c r="K45" s="67"/>
      <c r="L45" s="67"/>
      <c r="M45" s="67"/>
      <c r="N45" s="67"/>
    </row>
    <row r="46" spans="2:14" ht="18" customHeight="1">
      <c r="B46" s="1" t="s">
        <v>125</v>
      </c>
      <c r="C46" s="10" t="s">
        <v>126</v>
      </c>
      <c r="D46" s="32">
        <v>1.12</v>
      </c>
      <c r="E46" s="32">
        <v>0.78</v>
      </c>
      <c r="F46" s="10">
        <v>5400</v>
      </c>
      <c r="G46" s="9">
        <f t="shared" si="0"/>
        <v>6372</v>
      </c>
      <c r="H46" s="33"/>
      <c r="I46" s="1" t="s">
        <v>127</v>
      </c>
      <c r="J46" s="10" t="s">
        <v>128</v>
      </c>
      <c r="K46" s="32">
        <v>4.5</v>
      </c>
      <c r="L46" s="10">
        <v>1.68</v>
      </c>
      <c r="M46" s="38">
        <v>11441</v>
      </c>
      <c r="N46" s="9">
        <v>13500</v>
      </c>
    </row>
    <row r="47" spans="2:14" ht="18" customHeight="1">
      <c r="B47" s="1" t="s">
        <v>129</v>
      </c>
      <c r="C47" s="10" t="s">
        <v>130</v>
      </c>
      <c r="D47" s="10">
        <v>1.02</v>
      </c>
      <c r="E47" s="10">
        <v>0.65</v>
      </c>
      <c r="F47" s="10">
        <v>5350</v>
      </c>
      <c r="G47" s="9">
        <f t="shared" si="0"/>
        <v>6313</v>
      </c>
      <c r="H47" s="33"/>
      <c r="I47" s="1" t="s">
        <v>131</v>
      </c>
      <c r="J47" s="10" t="s">
        <v>132</v>
      </c>
      <c r="K47" s="32">
        <v>2</v>
      </c>
      <c r="L47" s="10">
        <v>0.796</v>
      </c>
      <c r="M47" s="10">
        <v>6665</v>
      </c>
      <c r="N47" s="9">
        <f>M47*1.18</f>
        <v>7864.7</v>
      </c>
    </row>
    <row r="48" spans="2:14" ht="18" customHeight="1">
      <c r="B48" s="1" t="s">
        <v>133</v>
      </c>
      <c r="C48" s="10" t="s">
        <v>134</v>
      </c>
      <c r="D48" s="32">
        <v>1.43</v>
      </c>
      <c r="E48" s="32">
        <v>0.91</v>
      </c>
      <c r="F48" s="10">
        <v>5750</v>
      </c>
      <c r="G48" s="9">
        <f aca="true" t="shared" si="3" ref="G48:G53">F48*1.18</f>
        <v>6785</v>
      </c>
      <c r="H48" s="30"/>
      <c r="I48" s="67" t="s">
        <v>218</v>
      </c>
      <c r="J48" s="67"/>
      <c r="K48" s="67"/>
      <c r="L48" s="67"/>
      <c r="M48" s="67"/>
      <c r="N48" s="67"/>
    </row>
    <row r="49" spans="2:14" ht="18" customHeight="1">
      <c r="B49" s="1" t="s">
        <v>135</v>
      </c>
      <c r="C49" s="10" t="s">
        <v>136</v>
      </c>
      <c r="D49" s="32">
        <v>1.05</v>
      </c>
      <c r="E49" s="32">
        <v>0.73</v>
      </c>
      <c r="F49" s="10">
        <v>5310</v>
      </c>
      <c r="G49" s="9">
        <f t="shared" si="3"/>
        <v>6265.799999999999</v>
      </c>
      <c r="H49" s="30"/>
      <c r="I49" s="1" t="s">
        <v>219</v>
      </c>
      <c r="J49" s="10" t="s">
        <v>128</v>
      </c>
      <c r="K49" s="32">
        <v>4.68</v>
      </c>
      <c r="L49" s="10">
        <v>1.68</v>
      </c>
      <c r="M49" s="38">
        <v>13220</v>
      </c>
      <c r="N49" s="9">
        <v>15600</v>
      </c>
    </row>
    <row r="50" spans="2:14" ht="18" customHeight="1">
      <c r="B50" s="1" t="s">
        <v>139</v>
      </c>
      <c r="C50" s="10" t="s">
        <v>140</v>
      </c>
      <c r="D50" s="32">
        <v>1.38</v>
      </c>
      <c r="E50" s="32">
        <v>0.88</v>
      </c>
      <c r="F50" s="10">
        <v>5690</v>
      </c>
      <c r="G50" s="9">
        <f t="shared" si="3"/>
        <v>6714.2</v>
      </c>
      <c r="H50" s="30"/>
      <c r="I50" s="1" t="s">
        <v>220</v>
      </c>
      <c r="J50" s="10" t="s">
        <v>221</v>
      </c>
      <c r="K50" s="32">
        <v>5.68</v>
      </c>
      <c r="L50" s="10">
        <v>2.16</v>
      </c>
      <c r="M50" s="38">
        <v>20763</v>
      </c>
      <c r="N50" s="9">
        <v>24500</v>
      </c>
    </row>
    <row r="51" spans="2:14" ht="18" customHeight="1">
      <c r="B51" s="1" t="s">
        <v>143</v>
      </c>
      <c r="C51" s="10" t="s">
        <v>144</v>
      </c>
      <c r="D51" s="32">
        <v>1.01</v>
      </c>
      <c r="E51" s="32">
        <v>0.7</v>
      </c>
      <c r="F51" s="10">
        <v>5255</v>
      </c>
      <c r="G51" s="9">
        <f t="shared" si="3"/>
        <v>6200.9</v>
      </c>
      <c r="H51" s="30"/>
      <c r="I51" s="67" t="s">
        <v>217</v>
      </c>
      <c r="J51" s="67"/>
      <c r="K51" s="67"/>
      <c r="L51" s="67"/>
      <c r="M51" s="67"/>
      <c r="N51" s="67"/>
    </row>
    <row r="52" spans="2:14" ht="18" customHeight="1">
      <c r="B52" s="1" t="s">
        <v>147</v>
      </c>
      <c r="C52" s="10" t="s">
        <v>148</v>
      </c>
      <c r="D52" s="32">
        <v>1.25</v>
      </c>
      <c r="E52" s="32">
        <v>0.78</v>
      </c>
      <c r="F52" s="10">
        <v>5540</v>
      </c>
      <c r="G52" s="9">
        <f t="shared" si="3"/>
        <v>6537.2</v>
      </c>
      <c r="H52" s="30"/>
      <c r="I52" s="1" t="s">
        <v>137</v>
      </c>
      <c r="J52" s="10" t="s">
        <v>138</v>
      </c>
      <c r="K52" s="10">
        <v>4.3</v>
      </c>
      <c r="L52" s="10">
        <v>1.6</v>
      </c>
      <c r="M52" s="10">
        <v>7933</v>
      </c>
      <c r="N52" s="9">
        <f aca="true" t="shared" si="4" ref="N52:N66">M52*1.18</f>
        <v>9360.939999999999</v>
      </c>
    </row>
    <row r="53" spans="2:14" ht="18" customHeight="1">
      <c r="B53" s="1" t="s">
        <v>151</v>
      </c>
      <c r="C53" s="10" t="s">
        <v>152</v>
      </c>
      <c r="D53" s="32">
        <v>0.91</v>
      </c>
      <c r="E53" s="32">
        <v>0.62</v>
      </c>
      <c r="F53" s="10">
        <v>5095</v>
      </c>
      <c r="G53" s="9">
        <f t="shared" si="3"/>
        <v>6012.099999999999</v>
      </c>
      <c r="H53" s="30"/>
      <c r="I53" s="1" t="s">
        <v>141</v>
      </c>
      <c r="J53" s="10" t="s">
        <v>142</v>
      </c>
      <c r="K53" s="10">
        <v>2.48</v>
      </c>
      <c r="L53" s="10">
        <v>0.91</v>
      </c>
      <c r="M53" s="10">
        <v>4902</v>
      </c>
      <c r="N53" s="9">
        <f t="shared" si="4"/>
        <v>5784.36</v>
      </c>
    </row>
    <row r="54" spans="2:14" ht="18" customHeight="1">
      <c r="B54" s="71" t="s">
        <v>155</v>
      </c>
      <c r="C54" s="72"/>
      <c r="D54" s="72"/>
      <c r="E54" s="72"/>
      <c r="F54" s="72"/>
      <c r="G54" s="73"/>
      <c r="H54" s="30"/>
      <c r="I54" s="1" t="s">
        <v>145</v>
      </c>
      <c r="J54" s="10" t="s">
        <v>146</v>
      </c>
      <c r="K54" s="10">
        <v>3.26</v>
      </c>
      <c r="L54" s="10">
        <v>1.2</v>
      </c>
      <c r="M54" s="10">
        <v>5837</v>
      </c>
      <c r="N54" s="9">
        <f t="shared" si="4"/>
        <v>6887.66</v>
      </c>
    </row>
    <row r="55" spans="2:14" ht="18" customHeight="1">
      <c r="B55" s="1" t="s">
        <v>158</v>
      </c>
      <c r="C55" s="10"/>
      <c r="D55" s="32"/>
      <c r="E55" s="32">
        <v>0.94</v>
      </c>
      <c r="F55" s="38">
        <v>4678</v>
      </c>
      <c r="G55" s="9">
        <f>F55*1.18</f>
        <v>5520.04</v>
      </c>
      <c r="H55" s="30"/>
      <c r="I55" s="1" t="s">
        <v>149</v>
      </c>
      <c r="J55" s="10" t="s">
        <v>150</v>
      </c>
      <c r="K55" s="10">
        <v>5.3</v>
      </c>
      <c r="L55" s="10">
        <v>1.96</v>
      </c>
      <c r="M55" s="10">
        <v>7920</v>
      </c>
      <c r="N55" s="9">
        <f t="shared" si="4"/>
        <v>9345.6</v>
      </c>
    </row>
    <row r="56" spans="2:14" ht="18" customHeight="1">
      <c r="B56" s="1" t="s">
        <v>158</v>
      </c>
      <c r="C56" s="39"/>
      <c r="D56" s="32"/>
      <c r="E56" s="32">
        <v>0.72</v>
      </c>
      <c r="F56" s="38">
        <v>4234</v>
      </c>
      <c r="G56" s="9">
        <f>F56*1.18</f>
        <v>4996.12</v>
      </c>
      <c r="H56" s="30"/>
      <c r="I56" s="1" t="s">
        <v>153</v>
      </c>
      <c r="J56" s="10" t="s">
        <v>154</v>
      </c>
      <c r="K56" s="10">
        <v>2.67</v>
      </c>
      <c r="L56" s="10">
        <v>0.98</v>
      </c>
      <c r="M56" s="10">
        <v>4770</v>
      </c>
      <c r="N56" s="9">
        <f t="shared" si="4"/>
        <v>5628.599999999999</v>
      </c>
    </row>
    <row r="57" spans="2:14" ht="18" customHeight="1">
      <c r="B57" s="1" t="s">
        <v>163</v>
      </c>
      <c r="C57" s="10"/>
      <c r="D57" s="32"/>
      <c r="E57" s="32">
        <v>0.73</v>
      </c>
      <c r="F57" s="38">
        <v>3754</v>
      </c>
      <c r="G57" s="9">
        <f>F57*1.18</f>
        <v>4429.719999999999</v>
      </c>
      <c r="H57" s="40"/>
      <c r="I57" s="1" t="s">
        <v>156</v>
      </c>
      <c r="J57" s="10" t="s">
        <v>157</v>
      </c>
      <c r="K57" s="10">
        <v>2.15</v>
      </c>
      <c r="L57" s="10">
        <v>0.86</v>
      </c>
      <c r="M57" s="10">
        <v>5676</v>
      </c>
      <c r="N57" s="9">
        <f t="shared" si="4"/>
        <v>6697.679999999999</v>
      </c>
    </row>
    <row r="58" spans="2:14" ht="18" customHeight="1">
      <c r="B58" s="1" t="s">
        <v>166</v>
      </c>
      <c r="C58" s="10"/>
      <c r="D58" s="32"/>
      <c r="E58" s="32">
        <v>0.13</v>
      </c>
      <c r="F58" s="38">
        <v>1043</v>
      </c>
      <c r="G58" s="9">
        <f>F58*1.18</f>
        <v>1230.74</v>
      </c>
      <c r="H58" s="30"/>
      <c r="I58" s="1" t="s">
        <v>159</v>
      </c>
      <c r="J58" s="10" t="s">
        <v>160</v>
      </c>
      <c r="K58" s="10">
        <v>1.03</v>
      </c>
      <c r="L58" s="10">
        <v>0.41</v>
      </c>
      <c r="M58" s="10">
        <v>3567</v>
      </c>
      <c r="N58" s="9">
        <f t="shared" si="4"/>
        <v>4209.0599999999995</v>
      </c>
    </row>
    <row r="59" spans="2:14" ht="18" customHeight="1">
      <c r="B59" s="71" t="s">
        <v>169</v>
      </c>
      <c r="C59" s="72"/>
      <c r="D59" s="72"/>
      <c r="E59" s="72"/>
      <c r="F59" s="72"/>
      <c r="G59" s="73"/>
      <c r="H59" s="30"/>
      <c r="I59" s="1" t="s">
        <v>161</v>
      </c>
      <c r="J59" s="10" t="s">
        <v>162</v>
      </c>
      <c r="K59" s="10">
        <v>0.98</v>
      </c>
      <c r="L59" s="10">
        <v>0.39</v>
      </c>
      <c r="M59" s="10">
        <v>3037</v>
      </c>
      <c r="N59" s="9">
        <f t="shared" si="4"/>
        <v>3583.66</v>
      </c>
    </row>
    <row r="60" spans="2:14" ht="18" customHeight="1">
      <c r="B60" s="1" t="s">
        <v>172</v>
      </c>
      <c r="C60" s="10" t="s">
        <v>173</v>
      </c>
      <c r="D60" s="32">
        <v>0.6</v>
      </c>
      <c r="E60" s="32">
        <v>0.24</v>
      </c>
      <c r="F60" s="38">
        <v>1702</v>
      </c>
      <c r="G60" s="9">
        <f>F60*1.18</f>
        <v>2008.36</v>
      </c>
      <c r="H60" s="30"/>
      <c r="I60" s="1" t="s">
        <v>164</v>
      </c>
      <c r="J60" s="10" t="s">
        <v>165</v>
      </c>
      <c r="K60" s="10">
        <v>1.63</v>
      </c>
      <c r="L60" s="10">
        <v>0.65</v>
      </c>
      <c r="M60" s="10">
        <v>4070</v>
      </c>
      <c r="N60" s="9">
        <f t="shared" si="4"/>
        <v>4802.599999999999</v>
      </c>
    </row>
    <row r="61" spans="2:14" ht="18" customHeight="1">
      <c r="B61" s="71" t="s">
        <v>176</v>
      </c>
      <c r="C61" s="72"/>
      <c r="D61" s="72"/>
      <c r="E61" s="72"/>
      <c r="F61" s="72"/>
      <c r="G61" s="73"/>
      <c r="H61" s="30"/>
      <c r="I61" s="1" t="s">
        <v>167</v>
      </c>
      <c r="J61" s="10" t="s">
        <v>168</v>
      </c>
      <c r="K61" s="10">
        <v>0.88</v>
      </c>
      <c r="L61" s="10">
        <v>0.35</v>
      </c>
      <c r="M61" s="10">
        <v>2743</v>
      </c>
      <c r="N61" s="9">
        <f t="shared" si="4"/>
        <v>3236.74</v>
      </c>
    </row>
    <row r="62" spans="2:14" ht="18" customHeight="1">
      <c r="B62" s="1" t="s">
        <v>179</v>
      </c>
      <c r="C62" s="10"/>
      <c r="D62" s="10"/>
      <c r="E62" s="10">
        <v>0.043</v>
      </c>
      <c r="F62" s="38">
        <v>585</v>
      </c>
      <c r="G62" s="9">
        <f>F62*1.18</f>
        <v>690.3</v>
      </c>
      <c r="H62" s="13"/>
      <c r="I62" s="1" t="s">
        <v>170</v>
      </c>
      <c r="J62" s="10" t="s">
        <v>171</v>
      </c>
      <c r="K62" s="10">
        <v>0.58</v>
      </c>
      <c r="L62" s="10">
        <v>0.23</v>
      </c>
      <c r="M62" s="10">
        <v>2530</v>
      </c>
      <c r="N62" s="9">
        <f t="shared" si="4"/>
        <v>2985.3999999999996</v>
      </c>
    </row>
    <row r="63" spans="8:14" ht="18" customHeight="1">
      <c r="H63" s="40"/>
      <c r="I63" s="1" t="s">
        <v>174</v>
      </c>
      <c r="J63" s="10" t="s">
        <v>175</v>
      </c>
      <c r="K63" s="10">
        <v>1.38</v>
      </c>
      <c r="L63" s="10">
        <v>0.55</v>
      </c>
      <c r="M63" s="10">
        <v>3427</v>
      </c>
      <c r="N63" s="9">
        <f t="shared" si="4"/>
        <v>4043.8599999999997</v>
      </c>
    </row>
    <row r="64" spans="8:14" ht="18" customHeight="1">
      <c r="H64" s="30"/>
      <c r="I64" s="1" t="s">
        <v>177</v>
      </c>
      <c r="J64" s="10" t="s">
        <v>178</v>
      </c>
      <c r="K64" s="10">
        <v>0.65</v>
      </c>
      <c r="L64" s="10">
        <v>0.26</v>
      </c>
      <c r="M64" s="10">
        <v>2609</v>
      </c>
      <c r="N64" s="9">
        <f t="shared" si="4"/>
        <v>3078.62</v>
      </c>
    </row>
    <row r="65" spans="8:14" ht="18" customHeight="1">
      <c r="H65" s="30"/>
      <c r="I65" s="1" t="s">
        <v>180</v>
      </c>
      <c r="J65" s="10" t="s">
        <v>181</v>
      </c>
      <c r="K65" s="10">
        <v>0.42</v>
      </c>
      <c r="L65" s="10">
        <v>0.17</v>
      </c>
      <c r="M65" s="10">
        <v>2318</v>
      </c>
      <c r="N65" s="9">
        <f t="shared" si="4"/>
        <v>2735.24</v>
      </c>
    </row>
    <row r="66" spans="2:14" ht="18" customHeight="1" hidden="1">
      <c r="B66" s="41"/>
      <c r="C66" s="41"/>
      <c r="D66" s="41"/>
      <c r="E66" s="41"/>
      <c r="F66" s="42"/>
      <c r="G66" s="43"/>
      <c r="H66" s="44"/>
      <c r="I66" s="69" t="s">
        <v>182</v>
      </c>
      <c r="J66" s="70"/>
      <c r="K66" s="45"/>
      <c r="L66" s="14" t="s">
        <v>209</v>
      </c>
      <c r="M66" s="15"/>
      <c r="N66" s="46">
        <f t="shared" si="4"/>
        <v>0</v>
      </c>
    </row>
    <row r="67" spans="2:14" ht="18" customHeight="1" hidden="1">
      <c r="B67" s="47"/>
      <c r="C67" s="47"/>
      <c r="D67" s="47"/>
      <c r="E67" s="47"/>
      <c r="F67" s="48"/>
      <c r="G67" s="48"/>
      <c r="H67" s="44"/>
      <c r="I67" s="49"/>
      <c r="J67" s="50"/>
      <c r="K67" s="50"/>
      <c r="L67" s="16" t="s">
        <v>210</v>
      </c>
      <c r="M67" s="17"/>
      <c r="N67" s="16"/>
    </row>
    <row r="68" spans="2:14" ht="18" customHeight="1" hidden="1">
      <c r="B68" s="49"/>
      <c r="C68" s="50"/>
      <c r="D68" s="50"/>
      <c r="E68" s="50"/>
      <c r="F68" s="51"/>
      <c r="G68" s="48"/>
      <c r="H68" s="52"/>
      <c r="I68" s="47"/>
      <c r="J68" s="47"/>
      <c r="K68" s="47"/>
      <c r="L68" s="47"/>
      <c r="M68" s="47"/>
      <c r="N68" s="47"/>
    </row>
    <row r="69" spans="2:14" ht="18" customHeight="1" hidden="1">
      <c r="B69" s="53" t="s">
        <v>183</v>
      </c>
      <c r="C69" s="54"/>
      <c r="D69" s="54"/>
      <c r="E69" s="54"/>
      <c r="F69" s="55"/>
      <c r="G69" s="23"/>
      <c r="H69" s="44"/>
      <c r="I69" s="47"/>
      <c r="J69" s="47"/>
      <c r="K69" s="47"/>
      <c r="L69" s="47"/>
      <c r="M69" s="47"/>
      <c r="N69" s="47"/>
    </row>
    <row r="70" spans="2:14" ht="18" customHeight="1" hidden="1">
      <c r="B70" s="56" t="s">
        <v>184</v>
      </c>
      <c r="C70" s="56"/>
      <c r="D70" s="57"/>
      <c r="E70" s="57">
        <v>0.92</v>
      </c>
      <c r="F70" s="58"/>
      <c r="G70" s="59"/>
      <c r="H70" s="44"/>
      <c r="I70" s="47"/>
      <c r="J70" s="47"/>
      <c r="K70" s="47"/>
      <c r="L70" s="47"/>
      <c r="M70" s="47"/>
      <c r="N70" s="47"/>
    </row>
    <row r="71" spans="2:14" ht="18" customHeight="1" hidden="1">
      <c r="B71" s="56" t="s">
        <v>185</v>
      </c>
      <c r="C71" s="56"/>
      <c r="D71" s="57"/>
      <c r="E71" s="57">
        <v>0.64</v>
      </c>
      <c r="F71" s="58"/>
      <c r="G71" s="59"/>
      <c r="H71" s="44"/>
      <c r="I71" s="18"/>
      <c r="J71" s="19"/>
      <c r="K71" s="19"/>
      <c r="L71" s="19"/>
      <c r="M71" s="19"/>
      <c r="N71" s="19"/>
    </row>
    <row r="72" spans="2:14" ht="18" customHeight="1" hidden="1">
      <c r="B72" s="56" t="s">
        <v>186</v>
      </c>
      <c r="C72" s="56"/>
      <c r="D72" s="57"/>
      <c r="E72" s="57">
        <v>0.46</v>
      </c>
      <c r="F72" s="58"/>
      <c r="G72" s="59"/>
      <c r="H72" s="44"/>
      <c r="I72" s="47" t="s">
        <v>187</v>
      </c>
      <c r="J72" s="47"/>
      <c r="K72" s="60"/>
      <c r="L72" s="60">
        <v>0.483</v>
      </c>
      <c r="M72" s="60"/>
      <c r="N72" s="60"/>
    </row>
    <row r="73" spans="2:14" ht="18" customHeight="1" hidden="1">
      <c r="B73" s="56" t="s">
        <v>188</v>
      </c>
      <c r="C73" s="56"/>
      <c r="D73" s="57"/>
      <c r="E73" s="57">
        <v>1.9</v>
      </c>
      <c r="F73" s="58"/>
      <c r="G73" s="59"/>
      <c r="H73" s="44"/>
      <c r="I73" s="47" t="s">
        <v>189</v>
      </c>
      <c r="J73" s="47"/>
      <c r="K73" s="60"/>
      <c r="L73" s="60">
        <v>0.39</v>
      </c>
      <c r="M73" s="60"/>
      <c r="N73" s="60"/>
    </row>
    <row r="74" spans="2:14" ht="18" customHeight="1" hidden="1">
      <c r="B74" s="56" t="s">
        <v>190</v>
      </c>
      <c r="C74" s="56"/>
      <c r="D74" s="57"/>
      <c r="E74" s="57">
        <v>1.9</v>
      </c>
      <c r="F74" s="58"/>
      <c r="G74" s="59"/>
      <c r="H74" s="44"/>
      <c r="I74" s="47" t="s">
        <v>189</v>
      </c>
      <c r="J74" s="47"/>
      <c r="K74" s="60"/>
      <c r="L74" s="60">
        <v>0.39</v>
      </c>
      <c r="M74" s="60"/>
      <c r="N74" s="60"/>
    </row>
    <row r="75" spans="2:14" ht="18" customHeight="1" hidden="1">
      <c r="B75" s="56" t="s">
        <v>191</v>
      </c>
      <c r="C75" s="56"/>
      <c r="D75" s="57"/>
      <c r="E75" s="57">
        <v>0.693</v>
      </c>
      <c r="F75" s="58"/>
      <c r="G75" s="59"/>
      <c r="H75" s="44"/>
      <c r="I75" s="47" t="s">
        <v>192</v>
      </c>
      <c r="J75" s="47"/>
      <c r="K75" s="60"/>
      <c r="L75" s="60">
        <v>0.483</v>
      </c>
      <c r="M75" s="60"/>
      <c r="N75" s="60"/>
    </row>
    <row r="76" spans="2:14" ht="18" customHeight="1" hidden="1">
      <c r="B76" s="61" t="s">
        <v>193</v>
      </c>
      <c r="C76" s="61"/>
      <c r="D76" s="62"/>
      <c r="E76" s="62">
        <v>0.95</v>
      </c>
      <c r="F76" s="63"/>
      <c r="G76" s="59"/>
      <c r="H76" s="44"/>
      <c r="I76" s="47" t="s">
        <v>194</v>
      </c>
      <c r="J76" s="47"/>
      <c r="K76" s="60"/>
      <c r="L76" s="60">
        <v>0.483</v>
      </c>
      <c r="M76" s="60"/>
      <c r="N76" s="60"/>
    </row>
    <row r="77" spans="2:14" ht="18" customHeight="1" hidden="1">
      <c r="B77" s="20" t="s">
        <v>195</v>
      </c>
      <c r="C77" s="21"/>
      <c r="D77" s="21"/>
      <c r="E77" s="21"/>
      <c r="F77" s="22"/>
      <c r="G77" s="23"/>
      <c r="H77" s="44"/>
      <c r="I77" s="18" t="s">
        <v>196</v>
      </c>
      <c r="J77" s="19"/>
      <c r="K77" s="19"/>
      <c r="L77" s="24" t="s">
        <v>197</v>
      </c>
      <c r="M77" s="24"/>
      <c r="N77" s="24"/>
    </row>
    <row r="78" spans="2:14" ht="18" customHeight="1" hidden="1">
      <c r="B78" s="56" t="s">
        <v>198</v>
      </c>
      <c r="C78" s="56"/>
      <c r="D78" s="57"/>
      <c r="E78" s="57">
        <v>0.106</v>
      </c>
      <c r="F78" s="58"/>
      <c r="G78" s="59"/>
      <c r="H78" s="44"/>
      <c r="I78" s="18" t="s">
        <v>199</v>
      </c>
      <c r="J78" s="19"/>
      <c r="K78" s="19"/>
      <c r="L78" s="24"/>
      <c r="M78" s="24"/>
      <c r="N78" s="24"/>
    </row>
    <row r="79" spans="2:14" ht="18" customHeight="1" hidden="1">
      <c r="B79" s="56" t="s">
        <v>200</v>
      </c>
      <c r="C79" s="56"/>
      <c r="D79" s="57"/>
      <c r="E79" s="57">
        <v>0.14</v>
      </c>
      <c r="F79" s="58"/>
      <c r="G79" s="59"/>
      <c r="H79" s="44"/>
      <c r="I79" s="47" t="s">
        <v>201</v>
      </c>
      <c r="J79" s="47"/>
      <c r="K79" s="60"/>
      <c r="L79" s="64" t="s">
        <v>197</v>
      </c>
      <c r="M79" s="64"/>
      <c r="N79" s="64"/>
    </row>
    <row r="80" spans="2:14" ht="18" customHeight="1" hidden="1">
      <c r="B80" s="56" t="s">
        <v>202</v>
      </c>
      <c r="C80" s="56"/>
      <c r="D80" s="57"/>
      <c r="E80" s="57">
        <v>1.45</v>
      </c>
      <c r="F80" s="58"/>
      <c r="G80" s="59"/>
      <c r="H80" s="49"/>
      <c r="I80" s="47" t="s">
        <v>203</v>
      </c>
      <c r="J80" s="47"/>
      <c r="K80" s="60"/>
      <c r="L80" s="64" t="s">
        <v>197</v>
      </c>
      <c r="M80" s="64"/>
      <c r="N80" s="64"/>
    </row>
    <row r="81" spans="2:14" ht="18" customHeight="1" hidden="1">
      <c r="B81" s="61" t="s">
        <v>204</v>
      </c>
      <c r="C81" s="61"/>
      <c r="D81" s="62"/>
      <c r="E81" s="62">
        <v>0.322</v>
      </c>
      <c r="F81" s="63"/>
      <c r="G81" s="48"/>
      <c r="H81" s="18"/>
      <c r="I81" s="47" t="s">
        <v>205</v>
      </c>
      <c r="J81" s="47"/>
      <c r="K81" s="60"/>
      <c r="L81" s="64" t="s">
        <v>197</v>
      </c>
      <c r="M81" s="64"/>
      <c r="N81" s="64"/>
    </row>
    <row r="82" spans="2:14" ht="21.75" customHeight="1" hidden="1">
      <c r="B82" s="50"/>
      <c r="C82" s="50"/>
      <c r="D82" s="65"/>
      <c r="E82" s="65"/>
      <c r="F82" s="51"/>
      <c r="G82" s="48"/>
      <c r="H82" s="47"/>
      <c r="I82" s="47" t="s">
        <v>206</v>
      </c>
      <c r="J82" s="47"/>
      <c r="K82" s="60"/>
      <c r="L82" s="64" t="s">
        <v>197</v>
      </c>
      <c r="M82" s="64"/>
      <c r="N82" s="64"/>
    </row>
    <row r="83" spans="3:14" ht="21.75" customHeight="1" hidden="1">
      <c r="C83" s="18"/>
      <c r="D83" s="18"/>
      <c r="E83" s="18"/>
      <c r="F83" s="25"/>
      <c r="G83" s="25"/>
      <c r="H83" s="47"/>
      <c r="I83" s="18" t="s">
        <v>207</v>
      </c>
      <c r="J83" s="18"/>
      <c r="K83" s="60"/>
      <c r="L83" s="64" t="s">
        <v>197</v>
      </c>
      <c r="M83" s="64"/>
      <c r="N83" s="64"/>
    </row>
    <row r="84" spans="2:14" ht="21.75" customHeight="1" hidden="1">
      <c r="B84" s="47"/>
      <c r="C84" s="47"/>
      <c r="D84" s="47"/>
      <c r="E84" s="47"/>
      <c r="F84" s="48"/>
      <c r="G84" s="48"/>
      <c r="H84" s="47"/>
      <c r="I84" s="47"/>
      <c r="J84" s="47"/>
      <c r="K84" s="60"/>
      <c r="L84" s="64" t="s">
        <v>208</v>
      </c>
      <c r="M84" s="64"/>
      <c r="N84" s="64"/>
    </row>
    <row r="85" spans="8:14" ht="21.75" customHeight="1" hidden="1">
      <c r="H85" s="47"/>
      <c r="I85" s="68" t="s">
        <v>182</v>
      </c>
      <c r="J85" s="68"/>
      <c r="K85" s="47"/>
      <c r="L85" s="26" t="s">
        <v>209</v>
      </c>
      <c r="M85" s="27">
        <v>7820</v>
      </c>
      <c r="N85" s="27"/>
    </row>
    <row r="86" spans="8:14" ht="21.75" customHeight="1" hidden="1">
      <c r="H86" s="47"/>
      <c r="I86" s="47"/>
      <c r="J86" s="47"/>
      <c r="K86" s="47"/>
      <c r="L86" s="26"/>
      <c r="M86" s="26"/>
      <c r="N86" s="26"/>
    </row>
  </sheetData>
  <sheetProtection password="C4EB" sheet="1"/>
  <mergeCells count="37">
    <mergeCell ref="B59:G59"/>
    <mergeCell ref="B54:G54"/>
    <mergeCell ref="I48:N48"/>
    <mergeCell ref="I40:N40"/>
    <mergeCell ref="B8:D10"/>
    <mergeCell ref="F8:I8"/>
    <mergeCell ref="J8:K8"/>
    <mergeCell ref="L8:N8"/>
    <mergeCell ref="F10:I10"/>
    <mergeCell ref="J10:K10"/>
    <mergeCell ref="B3:N3"/>
    <mergeCell ref="B5:N5"/>
    <mergeCell ref="M13:N13"/>
    <mergeCell ref="K13:K14"/>
    <mergeCell ref="L13:L14"/>
    <mergeCell ref="L10:N10"/>
    <mergeCell ref="F9:I9"/>
    <mergeCell ref="J9:K9"/>
    <mergeCell ref="L9:N9"/>
    <mergeCell ref="B7:N7"/>
    <mergeCell ref="I85:J85"/>
    <mergeCell ref="I66:J66"/>
    <mergeCell ref="B13:B14"/>
    <mergeCell ref="C13:C14"/>
    <mergeCell ref="I15:N15"/>
    <mergeCell ref="B61:G61"/>
    <mergeCell ref="E13:E14"/>
    <mergeCell ref="D13:D14"/>
    <mergeCell ref="I51:N51"/>
    <mergeCell ref="F13:G13"/>
    <mergeCell ref="I13:I14"/>
    <mergeCell ref="I45:N45"/>
    <mergeCell ref="I43:N43"/>
    <mergeCell ref="J13:J14"/>
    <mergeCell ref="B15:G15"/>
    <mergeCell ref="I36:N36"/>
    <mergeCell ref="I27:N27"/>
  </mergeCells>
  <hyperlinks>
    <hyperlink ref="L8" r:id="rId1" display="zvi@gbi-zsns.ru"/>
    <hyperlink ref="L9" r:id="rId2" display="zvi@remelectro.ru"/>
  </hyperlinks>
  <printOptions horizontalCentered="1"/>
  <pageMargins left="0.3937007874015748" right="0" top="0.5905511811023623" bottom="0.1968503937007874" header="0" footer="0"/>
  <pageSetup fitToHeight="1" fitToWidth="1" horizontalDpi="600" verticalDpi="600" orientation="portrait" paperSize="9" scale="6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</dc:creator>
  <cp:keywords/>
  <dc:description/>
  <cp:lastModifiedBy>zvi</cp:lastModifiedBy>
  <cp:lastPrinted>2012-11-15T02:13:36Z</cp:lastPrinted>
  <dcterms:created xsi:type="dcterms:W3CDTF">2012-03-01T05:49:55Z</dcterms:created>
  <dcterms:modified xsi:type="dcterms:W3CDTF">2013-04-15T04:15:23Z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